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3040" windowHeight="10428" activeTab="0"/>
  </bookViews>
  <sheets>
    <sheet name="IADP" sheetId="1" r:id="rId1"/>
  </sheets>
  <definedNames>
    <definedName name="_xlnm.Print_Area" localSheetId="0">'IADP'!$B$2:$I$33</definedName>
  </definedNames>
  <calcPr fullCalcOnLoad="1"/>
</workbook>
</file>

<file path=xl/sharedStrings.xml><?xml version="1.0" encoding="utf-8"?>
<sst xmlns="http://schemas.openxmlformats.org/spreadsheetml/2006/main" count="43" uniqueCount="43">
  <si>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</si>
  <si>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</si>
  <si>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</si>
  <si>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</si>
  <si>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</si>
  <si>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</si>
  <si>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</si>
  <si>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</si>
  <si>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</si>
  <si>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</si>
  <si>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</si>
  <si>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</si>
  <si>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</si>
  <si>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</si>
  <si>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</si>
  <si>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</si>
  <si>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</si>
  <si>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</si>
  <si>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</si>
  <si>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</si>
  <si>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</si>
  <si>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</si>
  <si>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</si>
  <si>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</si>
  <si>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</si>
  <si>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</si>
  <si>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</si>
  <si>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</si>
  <si>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</si>
  <si>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</si>
  <si>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</si>
  <si>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</si>
  <si>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</si>
  <si>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</si>
  <si>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</si>
  <si>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</si>
  <si>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</si>
  <si>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</si>
  <si>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</si>
  <si>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</si>
  <si>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hasta 2026</t>
  </si>
  <si>
    <t>Del 01 de enero al 31 de diciembre de 2021 (b)</t>
  </si>
  <si>
    <t>Fideicomiso Expochihuahua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</si>
</sst>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justify" vertical="center" wrapText="1"/>
      <protection locked="0"/>
    </xf>
    <xf numFmtId="4" fontId="3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1" xfId="0" applyFont="1" applyBorder="1" applyAlignment="1" applyProtection="1">
      <alignment horizontal="left" vertical="center" wrapText="1" indent="1"/>
      <protection locked="0"/>
    </xf>
    <xf numFmtId="4" fontId="3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3" xfId="0" applyFont="1" applyBorder="1" applyAlignment="1" applyProtection="1">
      <alignment horizontal="left" vertical="center" wrapText="1" indent="1"/>
      <protection locked="0"/>
    </xf>
    <xf numFmtId="4" fontId="3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8" fillId="0" borderId="16" xfId="53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 applyProtection="1">
      <alignment horizontal="left" vertical="center" wrapText="1" indent="1"/>
      <protection locked="0"/>
    </xf>
    <xf numFmtId="4" fontId="39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39" fillId="0" borderId="12" xfId="53" applyNumberFormat="1" applyFont="1" applyFill="1" applyBorder="1" applyAlignment="1" applyProtection="1">
      <alignment horizontal="right" vertical="center" wrapText="1"/>
      <protection locked="0"/>
    </xf>
    <xf numFmtId="0" fontId="39" fillId="0" borderId="18" xfId="0" applyFont="1" applyBorder="1" applyAlignment="1" applyProtection="1">
      <alignment horizontal="left" vertical="center" wrapText="1" indent="1"/>
      <protection locked="0"/>
    </xf>
    <xf numFmtId="4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39" fillId="0" borderId="14" xfId="53" applyNumberFormat="1" applyFont="1" applyFill="1" applyBorder="1" applyAlignment="1" applyProtection="1">
      <alignment horizontal="right" vertical="center" wrapText="1"/>
      <protection locked="0"/>
    </xf>
    <xf numFmtId="49" fontId="37" fillId="33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justify" vertical="center" wrapText="1"/>
      <protection/>
    </xf>
    <xf numFmtId="0" fontId="39" fillId="0" borderId="11" xfId="0" applyFont="1" applyBorder="1" applyAlignment="1" applyProtection="1">
      <alignment horizontal="left" vertical="center" wrapText="1" indent="1"/>
      <protection/>
    </xf>
    <xf numFmtId="0" fontId="39" fillId="0" borderId="11" xfId="0" applyFont="1" applyBorder="1" applyAlignment="1" applyProtection="1">
      <alignment horizontal="left" vertical="center" wrapText="1" indent="2"/>
      <protection/>
    </xf>
    <xf numFmtId="0" fontId="39" fillId="0" borderId="11" xfId="0" applyFont="1" applyBorder="1" applyAlignment="1" applyProtection="1">
      <alignment horizontal="left" vertical="center" indent="2"/>
      <protection/>
    </xf>
    <xf numFmtId="0" fontId="39" fillId="0" borderId="11" xfId="0" applyFont="1" applyBorder="1" applyAlignment="1" applyProtection="1">
      <alignment horizontal="left" vertical="center"/>
      <protection/>
    </xf>
    <xf numFmtId="0" fontId="38" fillId="0" borderId="12" xfId="0" applyFont="1" applyBorder="1" applyAlignment="1" applyProtection="1">
      <alignment horizontal="justify" vertical="center" wrapText="1"/>
      <protection/>
    </xf>
    <xf numFmtId="4" fontId="38" fillId="0" borderId="12" xfId="0" applyNumberFormat="1" applyFont="1" applyFill="1" applyBorder="1" applyAlignment="1" applyProtection="1">
      <alignment horizontal="right" vertical="center" wrapText="1"/>
      <protection/>
    </xf>
    <xf numFmtId="4" fontId="39" fillId="0" borderId="12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8" fillId="0" borderId="11" xfId="0" applyFont="1" applyFill="1" applyBorder="1" applyAlignment="1" applyProtection="1">
      <alignment horizontal="justify" vertical="center" wrapText="1"/>
      <protection/>
    </xf>
    <xf numFmtId="49" fontId="37" fillId="33" borderId="20" xfId="0" applyNumberFormat="1" applyFont="1" applyFill="1" applyBorder="1" applyAlignment="1" applyProtection="1">
      <alignment horizontal="center" vertical="center" wrapText="1"/>
      <protection/>
    </xf>
    <xf numFmtId="49" fontId="38" fillId="34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Border="1" applyAlignment="1" applyProtection="1">
      <alignment horizontal="left" vertical="center" wrapText="1"/>
      <protection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/>
      <protection locked="0"/>
    </xf>
    <xf numFmtId="4" fontId="38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3" xfId="0" applyNumberFormat="1" applyFont="1" applyFill="1" applyBorder="1" applyAlignment="1" applyProtection="1">
      <alignment horizontal="right" vertical="center" wrapText="1"/>
      <protection/>
    </xf>
    <xf numFmtId="49" fontId="37" fillId="33" borderId="20" xfId="0" applyNumberFormat="1" applyFont="1" applyFill="1" applyBorder="1" applyAlignment="1" applyProtection="1">
      <alignment horizontal="center" vertical="center"/>
      <protection locked="0"/>
    </xf>
    <xf numFmtId="49" fontId="37" fillId="33" borderId="21" xfId="0" applyNumberFormat="1" applyFont="1" applyFill="1" applyBorder="1" applyAlignment="1" applyProtection="1">
      <alignment horizontal="center" vertical="center"/>
      <protection locked="0"/>
    </xf>
    <xf numFmtId="49" fontId="37" fillId="33" borderId="22" xfId="0" applyNumberFormat="1" applyFont="1" applyFill="1" applyBorder="1" applyAlignment="1" applyProtection="1">
      <alignment horizontal="center" vertical="center"/>
      <protection locked="0"/>
    </xf>
    <xf numFmtId="49" fontId="37" fillId="33" borderId="17" xfId="0" applyNumberFormat="1" applyFont="1" applyFill="1" applyBorder="1" applyAlignment="1" applyProtection="1">
      <alignment horizontal="center" vertical="center"/>
      <protection/>
    </xf>
    <xf numFmtId="49" fontId="37" fillId="33" borderId="0" xfId="0" applyNumberFormat="1" applyFont="1" applyFill="1" applyBorder="1" applyAlignment="1" applyProtection="1">
      <alignment horizontal="center" vertical="center"/>
      <protection/>
    </xf>
    <xf numFmtId="49" fontId="37" fillId="33" borderId="23" xfId="0" applyNumberFormat="1" applyFont="1" applyFill="1" applyBorder="1" applyAlignment="1" applyProtection="1">
      <alignment horizontal="center" vertical="center"/>
      <protection/>
    </xf>
    <xf numFmtId="49" fontId="37" fillId="33" borderId="17" xfId="0" applyNumberFormat="1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Border="1" applyAlignment="1" applyProtection="1">
      <alignment horizontal="center" vertical="center"/>
      <protection locked="0"/>
    </xf>
    <xf numFmtId="49" fontId="37" fillId="33" borderId="23" xfId="0" applyNumberFormat="1" applyFont="1" applyFill="1" applyBorder="1" applyAlignment="1" applyProtection="1">
      <alignment horizontal="center" vertical="center"/>
      <protection locked="0"/>
    </xf>
    <xf numFmtId="49" fontId="37" fillId="33" borderId="18" xfId="0" applyNumberFormat="1" applyFont="1" applyFill="1" applyBorder="1" applyAlignment="1" applyProtection="1">
      <alignment horizontal="center" vertical="center"/>
      <protection/>
    </xf>
    <xf numFmtId="49" fontId="37" fillId="33" borderId="24" xfId="0" applyNumberFormat="1" applyFont="1" applyFill="1" applyBorder="1" applyAlignment="1" applyProtection="1">
      <alignment horizontal="center" vertical="center"/>
      <protection/>
    </xf>
    <xf numFmtId="49" fontId="37" fillId="33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DP">
    <pageSetUpPr fitToPage="1"/>
  </sheetPr>
  <dimension ref="A1:R83"/>
  <sheetViews>
    <sheetView tabSelected="1" zoomScale="99" zoomScaleNormal="99" zoomScalePageLayoutView="0" workbookViewId="0" topLeftCell="A1">
      <selection activeCell="I25" sqref="I25"/>
    </sheetView>
  </sheetViews>
  <sheetFormatPr defaultColWidth="11.421875" defaultRowHeight="15"/>
  <cols>
    <col min="1" max="1" width="3.7109375" style="32" customWidth="1"/>
    <col min="2" max="2" width="38.140625" style="32" customWidth="1"/>
    <col min="3" max="5" width="14.7109375" style="32" customWidth="1"/>
    <col min="6" max="6" width="17.421875" style="32" customWidth="1"/>
    <col min="7" max="8" width="14.7109375" style="32" customWidth="1"/>
    <col min="9" max="9" width="21.57421875" style="32" customWidth="1"/>
    <col min="10" max="10" width="9.421875" style="32" customWidth="1"/>
    <col min="11" max="16384" width="11.421875" style="32" customWidth="1"/>
  </cols>
  <sheetData>
    <row r="1" ht="15" customHeight="1" thickBot="1">
      <c r="K1" s="33" t="s">
        <v>0</v>
      </c>
    </row>
    <row r="2" spans="2:9" ht="12">
      <c r="B2" s="38" t="s">
        <v>42</v>
      </c>
      <c r="C2" s="39"/>
      <c r="D2" s="39"/>
      <c r="E2" s="39"/>
      <c r="F2" s="39"/>
      <c r="G2" s="39"/>
      <c r="H2" s="39"/>
      <c r="I2" s="40"/>
    </row>
    <row r="3" spans="2:9" ht="15" customHeight="1">
      <c r="B3" s="41" t="s">
        <v>1</v>
      </c>
      <c r="C3" s="42"/>
      <c r="D3" s="42"/>
      <c r="E3" s="42"/>
      <c r="F3" s="42"/>
      <c r="G3" s="42"/>
      <c r="H3" s="42"/>
      <c r="I3" s="43"/>
    </row>
    <row r="4" spans="2:9" ht="15" customHeight="1">
      <c r="B4" s="44" t="s">
        <v>41</v>
      </c>
      <c r="C4" s="45"/>
      <c r="D4" s="45"/>
      <c r="E4" s="45"/>
      <c r="F4" s="45"/>
      <c r="G4" s="45"/>
      <c r="H4" s="45"/>
      <c r="I4" s="46"/>
    </row>
    <row r="5" spans="2:9" ht="12" thickBot="1">
      <c r="B5" s="47" t="s">
        <v>2</v>
      </c>
      <c r="C5" s="48"/>
      <c r="D5" s="48"/>
      <c r="E5" s="48"/>
      <c r="F5" s="48"/>
      <c r="G5" s="48"/>
      <c r="H5" s="48"/>
      <c r="I5" s="49"/>
    </row>
    <row r="6" spans="2:9" ht="51.75" customHeight="1" thickBot="1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9" ht="15" customHeight="1">
      <c r="B7" s="19"/>
      <c r="C7" s="24"/>
      <c r="D7" s="24"/>
      <c r="E7" s="24"/>
      <c r="F7" s="24"/>
      <c r="G7" s="24"/>
      <c r="H7" s="24"/>
      <c r="I7" s="24"/>
    </row>
    <row r="8" spans="2:9" ht="15" customHeight="1">
      <c r="B8" s="19" t="s">
        <v>10</v>
      </c>
      <c r="C8" s="25">
        <f>SUM(C9,C13)</f>
        <v>48402663.14</v>
      </c>
      <c r="D8" s="25">
        <f>SUM(D9,D13)</f>
        <v>0</v>
      </c>
      <c r="E8" s="25">
        <f>SUM(E9,E13)</f>
        <v>11642960.439999998</v>
      </c>
      <c r="F8" s="25">
        <f>SUM(F9,F13)</f>
        <v>0</v>
      </c>
      <c r="G8" s="25">
        <f aca="true" t="shared" si="0" ref="G8:G14">SUM(C8+D8-E8+F8)</f>
        <v>36759702.7</v>
      </c>
      <c r="H8" s="25">
        <f>SUM(H9,H13)</f>
        <v>4794422.3</v>
      </c>
      <c r="I8" s="25">
        <f>SUM(I9,I13)</f>
        <v>0</v>
      </c>
    </row>
    <row r="9" spans="2:9" ht="15" customHeight="1">
      <c r="B9" s="20" t="s">
        <v>11</v>
      </c>
      <c r="C9" s="25">
        <f>SUM(C10:C12)</f>
        <v>6081188.41</v>
      </c>
      <c r="D9" s="25">
        <f>SUM(D10:D12)</f>
        <v>0</v>
      </c>
      <c r="E9" s="25">
        <f>SUM(E10:E12)</f>
        <v>257472.8900000006</v>
      </c>
      <c r="F9" s="25">
        <f>SUM(F10:F12)</f>
        <v>0</v>
      </c>
      <c r="G9" s="25">
        <f t="shared" si="0"/>
        <v>5823715.52</v>
      </c>
      <c r="H9" s="25">
        <f>SUM(H10:H12)</f>
        <v>4794422.3</v>
      </c>
      <c r="I9" s="25">
        <f>SUM(I10:I12)</f>
        <v>0</v>
      </c>
    </row>
    <row r="10" spans="2:9" ht="15" customHeight="1">
      <c r="B10" s="21" t="s">
        <v>12</v>
      </c>
      <c r="C10" s="5">
        <v>6081188.41</v>
      </c>
      <c r="D10" s="5">
        <v>0</v>
      </c>
      <c r="E10" s="5">
        <f>6081188.41-5823715.52</f>
        <v>257472.8900000006</v>
      </c>
      <c r="F10" s="5">
        <v>0</v>
      </c>
      <c r="G10" s="26">
        <f t="shared" si="0"/>
        <v>5823715.52</v>
      </c>
      <c r="H10" s="5">
        <v>4794422.3</v>
      </c>
      <c r="I10" s="5">
        <v>0</v>
      </c>
    </row>
    <row r="11" spans="2:9" ht="15" customHeight="1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0"/>
        <v>0</v>
      </c>
      <c r="H11" s="5">
        <v>0</v>
      </c>
      <c r="I11" s="5">
        <v>0</v>
      </c>
    </row>
    <row r="12" spans="2:9" ht="15" customHeight="1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0"/>
        <v>0</v>
      </c>
      <c r="H12" s="5">
        <v>0</v>
      </c>
      <c r="I12" s="5">
        <v>0</v>
      </c>
    </row>
    <row r="13" spans="2:9" ht="12">
      <c r="B13" s="20" t="s">
        <v>15</v>
      </c>
      <c r="C13" s="25">
        <f>SUM(C14:C16)</f>
        <v>42321474.73</v>
      </c>
      <c r="D13" s="25">
        <f>SUM(D14:D16)</f>
        <v>0</v>
      </c>
      <c r="E13" s="25">
        <f>SUM(E14:E16)</f>
        <v>11385487.549999997</v>
      </c>
      <c r="F13" s="25">
        <f>SUM(F14:F16)</f>
        <v>0</v>
      </c>
      <c r="G13" s="25">
        <f t="shared" si="0"/>
        <v>30935987.18</v>
      </c>
      <c r="H13" s="25">
        <f>SUM(H14:H16)</f>
        <v>0</v>
      </c>
      <c r="I13" s="25">
        <f>SUM(I14:I16)</f>
        <v>0</v>
      </c>
    </row>
    <row r="14" spans="2:9" ht="15" customHeight="1">
      <c r="B14" s="21" t="s">
        <v>16</v>
      </c>
      <c r="C14" s="5">
        <v>42321474.73</v>
      </c>
      <c r="D14" s="5">
        <v>0</v>
      </c>
      <c r="E14" s="5">
        <f>42321474.73-30935987.18</f>
        <v>11385487.549999997</v>
      </c>
      <c r="F14" s="5">
        <v>0</v>
      </c>
      <c r="G14" s="26">
        <f t="shared" si="0"/>
        <v>30935987.18</v>
      </c>
      <c r="H14" s="5">
        <v>0</v>
      </c>
      <c r="I14" s="5">
        <v>0</v>
      </c>
    </row>
    <row r="15" spans="2:9" ht="15" customHeight="1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>SUM(C15+D15-E15+F15)</f>
        <v>0</v>
      </c>
      <c r="H15" s="5">
        <v>0</v>
      </c>
      <c r="I15" s="5">
        <v>0</v>
      </c>
    </row>
    <row r="16" spans="2:9" ht="15" customHeight="1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>SUM(C16+D16-E16+F16)</f>
        <v>0</v>
      </c>
      <c r="H16" s="5">
        <v>0</v>
      </c>
      <c r="I16" s="5">
        <v>0</v>
      </c>
    </row>
    <row r="17" spans="2:9" ht="15" customHeight="1">
      <c r="B17" s="23"/>
      <c r="C17" s="26"/>
      <c r="D17" s="26"/>
      <c r="E17" s="26"/>
      <c r="F17" s="26"/>
      <c r="G17" s="26"/>
      <c r="H17" s="26"/>
      <c r="I17" s="26"/>
    </row>
    <row r="18" spans="2:9" ht="15" customHeight="1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2:9" ht="15" customHeight="1">
      <c r="B19" s="27"/>
      <c r="C19" s="26"/>
      <c r="D19" s="26"/>
      <c r="E19" s="26"/>
      <c r="F19" s="26"/>
      <c r="G19" s="26"/>
      <c r="H19" s="25"/>
      <c r="I19" s="25"/>
    </row>
    <row r="20" spans="2:9" ht="27" customHeight="1">
      <c r="B20" s="19" t="s">
        <v>20</v>
      </c>
      <c r="C20" s="25">
        <f aca="true" t="shared" si="1" ref="C20:I20">SUM(C8+C18)</f>
        <v>48402663.14</v>
      </c>
      <c r="D20" s="25">
        <f t="shared" si="1"/>
        <v>0</v>
      </c>
      <c r="E20" s="25">
        <f t="shared" si="1"/>
        <v>11642960.439999998</v>
      </c>
      <c r="F20" s="25">
        <f t="shared" si="1"/>
        <v>0</v>
      </c>
      <c r="G20" s="25">
        <f t="shared" si="1"/>
        <v>36759702.7</v>
      </c>
      <c r="H20" s="25">
        <f t="shared" si="1"/>
        <v>4794422.3</v>
      </c>
      <c r="I20" s="25">
        <f t="shared" si="1"/>
        <v>0</v>
      </c>
    </row>
    <row r="21" spans="2:9" ht="15" customHeight="1">
      <c r="B21" s="19"/>
      <c r="C21" s="25"/>
      <c r="D21" s="25"/>
      <c r="E21" s="25"/>
      <c r="F21" s="25"/>
      <c r="G21" s="26"/>
      <c r="H21" s="25"/>
      <c r="I21" s="25"/>
    </row>
    <row r="22" spans="1:9" ht="15" customHeight="1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2:9" ht="15" customHeight="1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2:9" ht="11.25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>SUM(C24+D24-E24+F24)</f>
        <v>0</v>
      </c>
      <c r="H24" s="5">
        <v>0</v>
      </c>
      <c r="I24" s="5">
        <v>0</v>
      </c>
    </row>
    <row r="25" spans="2:9" ht="15" customHeight="1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>SUM(C25+D25-E25+F25)</f>
        <v>0</v>
      </c>
      <c r="H25" s="5">
        <v>0</v>
      </c>
      <c r="I25" s="3"/>
    </row>
    <row r="26" spans="2:9" ht="24">
      <c r="B26" s="28" t="s">
        <v>25</v>
      </c>
      <c r="C26" s="3">
        <f>SUM(C27:C29)</f>
        <v>0</v>
      </c>
      <c r="D26" s="3">
        <f aca="true" t="shared" si="2" ref="D26:I26">SUM(D27:D29)</f>
        <v>0</v>
      </c>
      <c r="E26" s="3">
        <f t="shared" si="2"/>
        <v>0</v>
      </c>
      <c r="F26" s="3">
        <f t="shared" si="2"/>
        <v>0</v>
      </c>
      <c r="G26" s="3">
        <f>SUM(C26+D26-E26+F26)</f>
        <v>0</v>
      </c>
      <c r="H26" s="3">
        <f t="shared" si="2"/>
        <v>0</v>
      </c>
      <c r="I26" s="3">
        <f t="shared" si="2"/>
        <v>0</v>
      </c>
    </row>
    <row r="27" spans="2:9" ht="11.25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2:9" ht="11.25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>SUM(C28+D28-E28+F28)</f>
        <v>0</v>
      </c>
      <c r="H28" s="5">
        <v>0</v>
      </c>
      <c r="I28" s="5">
        <v>0</v>
      </c>
    </row>
    <row r="29" spans="2:9" ht="12" thickBot="1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>SUM(C29+D29-E29+F29)</f>
        <v>0</v>
      </c>
      <c r="H29" s="7">
        <v>0</v>
      </c>
      <c r="I29" s="7">
        <v>0</v>
      </c>
    </row>
    <row r="30" ht="11.25">
      <c r="I30" s="35"/>
    </row>
    <row r="31" ht="12" thickBot="1"/>
    <row r="32" spans="2:7" ht="24" thickBot="1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ht="12">
      <c r="B33" s="31" t="s">
        <v>35</v>
      </c>
      <c r="C33" s="8">
        <f>SUM(C34:C36)</f>
        <v>110000000</v>
      </c>
      <c r="D33" s="9"/>
      <c r="E33" s="10"/>
      <c r="F33" s="9">
        <f>SUM(F34:F36)</f>
        <v>0</v>
      </c>
      <c r="G33" s="10"/>
      <c r="H33" s="11"/>
    </row>
    <row r="34" spans="2:7" ht="11.25">
      <c r="B34" s="12" t="s">
        <v>36</v>
      </c>
      <c r="C34" s="13">
        <v>110000000</v>
      </c>
      <c r="D34" s="5" t="s">
        <v>40</v>
      </c>
      <c r="E34" s="14">
        <v>0</v>
      </c>
      <c r="F34" s="5">
        <v>0</v>
      </c>
      <c r="G34" s="14">
        <v>0</v>
      </c>
    </row>
    <row r="35" spans="2:7" ht="11.25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7" ht="12" thickBot="1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ht="11.25">
      <c r="R83" s="33"/>
    </row>
  </sheetData>
  <sheetProtection sheet="1" formatCells="0" formatRows="0" insertRows="0" deleteRows="0"/>
  <mergeCells count="4">
    <mergeCell ref="B2:I2"/>
    <mergeCell ref="B3:I3"/>
    <mergeCell ref="B4:I4"/>
    <mergeCell ref="B5:I5"/>
  </mergeCells>
  <printOptions/>
  <pageMargins left="0.25" right="0.25" top="0.75" bottom="0.75" header="0.3" footer="0.3"/>
  <pageSetup fitToHeight="0" fitToWidth="1" horizontalDpi="600" verticalDpi="600" orientation="portrait" scale="6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Darkside Archives</cp:lastModifiedBy>
  <dcterms:created xsi:type="dcterms:W3CDTF">2020-01-08T20:31:41Z</dcterms:created>
  <dcterms:modified xsi:type="dcterms:W3CDTF">2022-02-04T23:28:59Z</dcterms:modified>
  <cp:category/>
  <cp:version/>
  <cp:contentType/>
  <cp:contentStatus/>
</cp:coreProperties>
</file>